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5909a8e3d5a350a/Documents/Impact Website/"/>
    </mc:Choice>
  </mc:AlternateContent>
  <xr:revisionPtr revIDLastSave="1" documentId="8_{E845B2D2-4F6E-4E44-B3D4-F04BE5F889AD}" xr6:coauthVersionLast="47" xr6:coauthVersionMax="47" xr10:uidLastSave="{C988B7C7-CD75-456B-B80D-40F12D5011FE}"/>
  <bookViews>
    <workbookView xWindow="-110" yWindow="-110" windowWidth="19420" windowHeight="10300" xr2:uid="{7C028F18-22BD-4FE5-8AA1-A6DC9CCC274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K22" i="1" s="1"/>
  <c r="J23" i="1"/>
  <c r="K23" i="1" s="1"/>
  <c r="I14" i="1"/>
  <c r="H14" i="1"/>
  <c r="G14" i="1"/>
  <c r="G28" i="1"/>
  <c r="I28" i="1"/>
  <c r="H28" i="1"/>
  <c r="J27" i="1"/>
  <c r="K27" i="1" s="1"/>
  <c r="J26" i="1"/>
  <c r="K26" i="1" s="1"/>
  <c r="J25" i="1"/>
  <c r="K25" i="1" s="1"/>
  <c r="J24" i="1"/>
  <c r="K24" i="1" s="1"/>
  <c r="J21" i="1"/>
  <c r="J19" i="1"/>
  <c r="K19" i="1" s="1"/>
  <c r="J18" i="1"/>
  <c r="K18" i="1" s="1"/>
  <c r="J17" i="1"/>
  <c r="K17" i="1" s="1"/>
  <c r="J9" i="1"/>
  <c r="J28" i="1" l="1"/>
  <c r="K28" i="1" s="1"/>
  <c r="J14" i="1"/>
  <c r="K14" i="1" s="1"/>
</calcChain>
</file>

<file path=xl/sharedStrings.xml><?xml version="1.0" encoding="utf-8"?>
<sst xmlns="http://schemas.openxmlformats.org/spreadsheetml/2006/main" count="59" uniqueCount="42">
  <si>
    <t>Revenue</t>
  </si>
  <si>
    <t xml:space="preserve">Total </t>
  </si>
  <si>
    <t xml:space="preserve">Program </t>
  </si>
  <si>
    <t>Budget</t>
  </si>
  <si>
    <t>Comments</t>
  </si>
  <si>
    <t xml:space="preserve">Year </t>
  </si>
  <si>
    <t>One</t>
  </si>
  <si>
    <t>Two</t>
  </si>
  <si>
    <t>Total</t>
  </si>
  <si>
    <t>Impact 100 Garden State grant request</t>
  </si>
  <si>
    <t>DEF Foundation (committed)</t>
  </si>
  <si>
    <t>-</t>
  </si>
  <si>
    <t>Committed</t>
  </si>
  <si>
    <t>XYZ Corporation (potential)</t>
  </si>
  <si>
    <t>AAA Government Agency (potential)</t>
  </si>
  <si>
    <t>Existing organization funds (board approved)</t>
  </si>
  <si>
    <t>Total Revenue</t>
  </si>
  <si>
    <t>Expenses</t>
  </si>
  <si>
    <t>Salary - Mary Smith (ED) - 10% of her time</t>
  </si>
  <si>
    <t>Consistent with staffing plan</t>
  </si>
  <si>
    <t>Salary - John Doe (Pgm Mgr) - 100% of his time</t>
  </si>
  <si>
    <t>Salary - Bill Green (Driver) - 80% of his time</t>
  </si>
  <si>
    <t>Staff taxes &amp; benefits</t>
  </si>
  <si>
    <t>Consultant &amp; contractor fees</t>
  </si>
  <si>
    <t>Supplies &amp; materials</t>
  </si>
  <si>
    <t>Capital expenditure, e.g., vehicle purchase</t>
  </si>
  <si>
    <t>Existing funds to cover remainder</t>
  </si>
  <si>
    <t>Rent &amp; utilities</t>
  </si>
  <si>
    <t>10% of organization cost to program</t>
  </si>
  <si>
    <t>Technology</t>
  </si>
  <si>
    <t>Insurance</t>
  </si>
  <si>
    <t>15% of organization cost to program</t>
  </si>
  <si>
    <t>Total Expenses</t>
  </si>
  <si>
    <t>Impact %</t>
  </si>
  <si>
    <t>Pending response due 4.15.24</t>
  </si>
  <si>
    <t>Pending response due 3.1.24</t>
  </si>
  <si>
    <t>Approved by board 12.20.23</t>
  </si>
  <si>
    <t xml:space="preserve">* Applicants may choose their own format, but it is essential to include all information presented in this template. </t>
  </si>
  <si>
    <t xml:space="preserve">In-kind contribution </t>
  </si>
  <si>
    <t>Salary - Ann Jones (Administrative Assistant)</t>
  </si>
  <si>
    <t xml:space="preserve">Be sure to  list all staff identified in other sections of this application even individuals who will not be compensated from Impact funds.  See example of Ann Jones above. </t>
  </si>
  <si>
    <t>TEMPLATE Impact100 Budget Request*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</si>
</sst>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0" xfId="0" applyAlignment="1">
      <alignment horizontal="left" wrapText="1"/>
    </xf>
    <xf numFmtId="3" fontId="2" fillId="0" borderId="0" xfId="0" applyNumberFormat="1" applyFont="1" applyAlignment="1">
      <alignment horizontal="right" wrapText="1" indent="2"/>
    </xf>
    <xf numFmtId="0" fontId="2" fillId="0" borderId="0" xfId="0" applyFont="1" applyAlignment="1">
      <alignment horizontal="right" wrapText="1" indent="2"/>
    </xf>
    <xf numFmtId="0" fontId="0" fillId="0" borderId="0" xfId="0" applyAlignment="1">
      <alignment horizontal="right" wrapText="1" indent="2"/>
    </xf>
    <xf numFmtId="3" fontId="2" fillId="0" borderId="1" xfId="0" applyNumberFormat="1" applyFont="1" applyBorder="1" applyAlignment="1">
      <alignment horizontal="right" wrapText="1" indent="2"/>
    </xf>
    <xf numFmtId="0" fontId="2" fillId="0" borderId="1" xfId="0" applyFont="1" applyBorder="1" applyAlignment="1">
      <alignment horizontal="right" wrapText="1" indent="2"/>
    </xf>
    <xf numFmtId="3" fontId="2" fillId="0" borderId="2" xfId="0" applyNumberFormat="1" applyFont="1" applyBorder="1" applyAlignment="1">
      <alignment horizontal="right" wrapText="1" indent="2"/>
    </xf>
    <xf numFmtId="164" fontId="2" fillId="0" borderId="0" xfId="0" applyNumberFormat="1" applyFont="1" applyAlignment="1">
      <alignment horizontal="center" wrapText="1"/>
    </xf>
    <xf numFmtId="164" fontId="0" fillId="0" borderId="0" xfId="0" applyNumberFormat="1" applyAlignment="1">
      <alignment horizontal="center" wrapText="1"/>
    </xf>
    <xf numFmtId="3" fontId="2" fillId="0" borderId="3" xfId="0" applyNumberFormat="1" applyFont="1" applyBorder="1" applyAlignment="1">
      <alignment horizontal="right" wrapText="1" indent="2"/>
    </xf>
    <xf numFmtId="164" fontId="2" fillId="0" borderId="4" xfId="0" applyNumberFormat="1" applyFont="1" applyBorder="1" applyAlignment="1">
      <alignment horizontal="center" wrapText="1"/>
    </xf>
    <xf numFmtId="164" fontId="2" fillId="0" borderId="5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1D172-961E-4D29-A616-4217C448E23A}">
  <dimension ref="F4:L32"/>
  <sheetViews>
    <sheetView tabSelected="1" topLeftCell="E1" zoomScale="130" zoomScaleNormal="130" workbookViewId="0">
      <selection activeCell="F2" sqref="F2"/>
    </sheetView>
  </sheetViews>
  <sheetFormatPr defaultRowHeight="14.5" x14ac:dyDescent="0.35"/>
  <cols>
    <col min="6" max="6" width="38.7265625" style="7" customWidth="1"/>
    <col min="7" max="11" width="12.7265625" customWidth="1"/>
    <col min="12" max="12" width="33.81640625" style="7" customWidth="1"/>
  </cols>
  <sheetData>
    <row r="4" spans="6:12" ht="15" customHeight="1" x14ac:dyDescent="0.35">
      <c r="H4" s="6"/>
      <c r="I4" s="6"/>
      <c r="J4" s="6"/>
      <c r="K4" s="2"/>
    </row>
    <row r="5" spans="6:12" x14ac:dyDescent="0.35">
      <c r="F5" s="8"/>
      <c r="G5" s="1" t="s">
        <v>1</v>
      </c>
      <c r="H5" s="33" t="s">
        <v>41</v>
      </c>
      <c r="I5" s="33"/>
      <c r="J5" s="33"/>
      <c r="K5" s="33"/>
      <c r="L5" s="8"/>
    </row>
    <row r="6" spans="6:12" x14ac:dyDescent="0.35">
      <c r="F6" s="8"/>
      <c r="G6" s="1" t="s">
        <v>2</v>
      </c>
      <c r="H6" s="3" t="s">
        <v>5</v>
      </c>
      <c r="I6" s="3" t="s">
        <v>5</v>
      </c>
      <c r="K6" s="3"/>
      <c r="L6" s="8"/>
    </row>
    <row r="7" spans="6:12" x14ac:dyDescent="0.35">
      <c r="G7" s="1" t="s">
        <v>3</v>
      </c>
      <c r="H7" s="4" t="s">
        <v>6</v>
      </c>
      <c r="I7" s="4" t="s">
        <v>7</v>
      </c>
      <c r="J7" s="4" t="s">
        <v>8</v>
      </c>
      <c r="K7" s="4" t="s">
        <v>33</v>
      </c>
      <c r="L7" s="8" t="s">
        <v>4</v>
      </c>
    </row>
    <row r="8" spans="6:12" x14ac:dyDescent="0.35">
      <c r="F8" s="27" t="s">
        <v>0</v>
      </c>
      <c r="G8" s="5"/>
      <c r="H8" s="5"/>
      <c r="I8" s="5"/>
      <c r="J8" s="5"/>
      <c r="K8" s="5"/>
      <c r="L8" s="14"/>
    </row>
    <row r="9" spans="6:12" x14ac:dyDescent="0.35">
      <c r="F9" s="10" t="s">
        <v>9</v>
      </c>
      <c r="G9" s="16">
        <v>100000</v>
      </c>
      <c r="H9" s="16">
        <v>63200</v>
      </c>
      <c r="I9" s="16">
        <v>36800</v>
      </c>
      <c r="J9" s="16">
        <f>I9+H9</f>
        <v>100000</v>
      </c>
      <c r="K9" s="22">
        <v>1</v>
      </c>
      <c r="L9" s="15"/>
    </row>
    <row r="10" spans="6:12" x14ac:dyDescent="0.35">
      <c r="F10" s="10" t="s">
        <v>10</v>
      </c>
      <c r="G10" s="16">
        <v>25000</v>
      </c>
      <c r="H10" s="17" t="s">
        <v>11</v>
      </c>
      <c r="I10" s="17" t="s">
        <v>11</v>
      </c>
      <c r="J10" s="17" t="s">
        <v>11</v>
      </c>
      <c r="K10" s="22" t="s">
        <v>11</v>
      </c>
      <c r="L10" s="10" t="s">
        <v>12</v>
      </c>
    </row>
    <row r="11" spans="6:12" x14ac:dyDescent="0.35">
      <c r="F11" s="10" t="s">
        <v>13</v>
      </c>
      <c r="G11" s="16">
        <v>25000</v>
      </c>
      <c r="H11" s="17" t="s">
        <v>11</v>
      </c>
      <c r="I11" s="17" t="s">
        <v>11</v>
      </c>
      <c r="J11" s="17" t="s">
        <v>11</v>
      </c>
      <c r="K11" s="22" t="s">
        <v>11</v>
      </c>
      <c r="L11" s="10" t="s">
        <v>34</v>
      </c>
    </row>
    <row r="12" spans="6:12" x14ac:dyDescent="0.35">
      <c r="F12" s="10" t="s">
        <v>14</v>
      </c>
      <c r="G12" s="16">
        <v>15000</v>
      </c>
      <c r="H12" s="17" t="s">
        <v>11</v>
      </c>
      <c r="I12" s="17" t="s">
        <v>11</v>
      </c>
      <c r="J12" s="17" t="s">
        <v>11</v>
      </c>
      <c r="K12" s="22" t="s">
        <v>11</v>
      </c>
      <c r="L12" s="10" t="s">
        <v>35</v>
      </c>
    </row>
    <row r="13" spans="6:12" x14ac:dyDescent="0.35">
      <c r="F13" s="10" t="s">
        <v>15</v>
      </c>
      <c r="G13" s="19">
        <v>10000</v>
      </c>
      <c r="H13" s="20" t="s">
        <v>11</v>
      </c>
      <c r="I13" s="20" t="s">
        <v>11</v>
      </c>
      <c r="J13" s="20" t="s">
        <v>11</v>
      </c>
      <c r="K13" s="25" t="s">
        <v>11</v>
      </c>
      <c r="L13" s="10" t="s">
        <v>36</v>
      </c>
    </row>
    <row r="14" spans="6:12" x14ac:dyDescent="0.35">
      <c r="F14" s="11" t="s">
        <v>16</v>
      </c>
      <c r="G14" s="21">
        <f>SUM(G9:G13)</f>
        <v>175000</v>
      </c>
      <c r="H14" s="21">
        <f>SUM(H9:H13)</f>
        <v>63200</v>
      </c>
      <c r="I14" s="21">
        <f>SUM(I9:I13)</f>
        <v>36800</v>
      </c>
      <c r="J14" s="21">
        <f>I14+H14</f>
        <v>100000</v>
      </c>
      <c r="K14" s="26">
        <f>J14/G14</f>
        <v>0.5714285714285714</v>
      </c>
      <c r="L14" s="15"/>
    </row>
    <row r="15" spans="6:12" x14ac:dyDescent="0.35">
      <c r="F15" s="11"/>
      <c r="G15" s="24"/>
      <c r="H15" s="24"/>
      <c r="I15" s="24"/>
      <c r="J15" s="24"/>
      <c r="K15" s="22"/>
      <c r="L15" s="15"/>
    </row>
    <row r="16" spans="6:12" x14ac:dyDescent="0.35">
      <c r="F16" s="12" t="s">
        <v>17</v>
      </c>
      <c r="G16" s="18"/>
      <c r="H16" s="18"/>
      <c r="I16" s="18"/>
      <c r="J16" s="18"/>
      <c r="K16" s="23"/>
      <c r="L16" s="15"/>
    </row>
    <row r="17" spans="6:12" x14ac:dyDescent="0.35">
      <c r="F17" s="13" t="s">
        <v>18</v>
      </c>
      <c r="G17" s="16">
        <v>10000</v>
      </c>
      <c r="H17" s="16">
        <v>3000</v>
      </c>
      <c r="I17" s="16">
        <v>3000</v>
      </c>
      <c r="J17" s="16">
        <f>I17+H17</f>
        <v>6000</v>
      </c>
      <c r="K17" s="22">
        <f>J17/G17</f>
        <v>0.6</v>
      </c>
      <c r="L17" s="10" t="s">
        <v>19</v>
      </c>
    </row>
    <row r="18" spans="6:12" x14ac:dyDescent="0.35">
      <c r="F18" s="10" t="s">
        <v>20</v>
      </c>
      <c r="G18" s="16">
        <v>60000</v>
      </c>
      <c r="H18" s="16">
        <v>18000</v>
      </c>
      <c r="I18" s="16">
        <v>18000</v>
      </c>
      <c r="J18" s="16">
        <f t="shared" ref="J18:J27" si="0">I18+H18</f>
        <v>36000</v>
      </c>
      <c r="K18" s="22">
        <f>J18/G18</f>
        <v>0.6</v>
      </c>
      <c r="L18" s="10" t="s">
        <v>19</v>
      </c>
    </row>
    <row r="19" spans="6:12" x14ac:dyDescent="0.35">
      <c r="F19" s="10" t="s">
        <v>21</v>
      </c>
      <c r="G19" s="16">
        <v>28000</v>
      </c>
      <c r="H19" s="16">
        <v>8400</v>
      </c>
      <c r="I19" s="16">
        <v>8400</v>
      </c>
      <c r="J19" s="16">
        <f t="shared" si="0"/>
        <v>16800</v>
      </c>
      <c r="K19" s="22">
        <f>J19/G19</f>
        <v>0.6</v>
      </c>
      <c r="L19" s="15"/>
    </row>
    <row r="20" spans="6:12" x14ac:dyDescent="0.35">
      <c r="F20" s="10" t="s">
        <v>39</v>
      </c>
      <c r="G20" s="16">
        <v>0</v>
      </c>
      <c r="H20" s="16">
        <v>0</v>
      </c>
      <c r="I20" s="16">
        <v>0</v>
      </c>
      <c r="J20" s="16">
        <v>0</v>
      </c>
      <c r="K20" s="22">
        <v>0</v>
      </c>
      <c r="L20" s="28" t="s">
        <v>38</v>
      </c>
    </row>
    <row r="21" spans="6:12" x14ac:dyDescent="0.35">
      <c r="F21" s="10" t="s">
        <v>22</v>
      </c>
      <c r="G21" s="16">
        <v>18000</v>
      </c>
      <c r="H21" s="16">
        <v>5400</v>
      </c>
      <c r="I21" s="16">
        <v>5400</v>
      </c>
      <c r="J21" s="16">
        <f t="shared" si="0"/>
        <v>10800</v>
      </c>
      <c r="K21" s="22">
        <v>0.6</v>
      </c>
      <c r="L21" s="15"/>
    </row>
    <row r="22" spans="6:12" x14ac:dyDescent="0.35">
      <c r="F22" s="10" t="s">
        <v>23</v>
      </c>
      <c r="G22" s="16">
        <v>3000</v>
      </c>
      <c r="H22" s="17">
        <v>0</v>
      </c>
      <c r="I22" s="17">
        <v>0</v>
      </c>
      <c r="J22" s="16">
        <f t="shared" si="0"/>
        <v>0</v>
      </c>
      <c r="K22" s="22">
        <f t="shared" ref="K22:K27" si="1">J22/G22</f>
        <v>0</v>
      </c>
      <c r="L22" s="15"/>
    </row>
    <row r="23" spans="6:12" x14ac:dyDescent="0.35">
      <c r="F23" s="10" t="s">
        <v>24</v>
      </c>
      <c r="G23" s="16">
        <v>5000</v>
      </c>
      <c r="H23" s="17">
        <v>0</v>
      </c>
      <c r="I23" s="17">
        <v>0</v>
      </c>
      <c r="J23" s="16">
        <f t="shared" si="0"/>
        <v>0</v>
      </c>
      <c r="K23" s="22">
        <f t="shared" si="1"/>
        <v>0</v>
      </c>
      <c r="L23" s="15"/>
    </row>
    <row r="24" spans="6:12" x14ac:dyDescent="0.35">
      <c r="F24" s="10" t="s">
        <v>25</v>
      </c>
      <c r="G24" s="16">
        <v>35000</v>
      </c>
      <c r="H24" s="16">
        <v>24400</v>
      </c>
      <c r="I24" s="17">
        <v>0</v>
      </c>
      <c r="J24" s="16">
        <f t="shared" si="0"/>
        <v>24400</v>
      </c>
      <c r="K24" s="22">
        <f t="shared" si="1"/>
        <v>0.69714285714285718</v>
      </c>
      <c r="L24" s="10" t="s">
        <v>26</v>
      </c>
    </row>
    <row r="25" spans="6:12" x14ac:dyDescent="0.35">
      <c r="F25" s="10" t="s">
        <v>27</v>
      </c>
      <c r="G25" s="16">
        <v>10000</v>
      </c>
      <c r="H25" s="16">
        <v>1500</v>
      </c>
      <c r="I25" s="16">
        <v>1500</v>
      </c>
      <c r="J25" s="16">
        <f t="shared" si="0"/>
        <v>3000</v>
      </c>
      <c r="K25" s="22">
        <f t="shared" si="1"/>
        <v>0.3</v>
      </c>
      <c r="L25" s="10" t="s">
        <v>28</v>
      </c>
    </row>
    <row r="26" spans="6:12" x14ac:dyDescent="0.35">
      <c r="F26" s="10" t="s">
        <v>29</v>
      </c>
      <c r="G26" s="16">
        <v>2000</v>
      </c>
      <c r="H26" s="16">
        <v>2000</v>
      </c>
      <c r="I26" s="17">
        <v>0</v>
      </c>
      <c r="J26" s="16">
        <f t="shared" si="0"/>
        <v>2000</v>
      </c>
      <c r="K26" s="22">
        <f t="shared" si="1"/>
        <v>1</v>
      </c>
      <c r="L26" s="15"/>
    </row>
    <row r="27" spans="6:12" x14ac:dyDescent="0.35">
      <c r="F27" s="10" t="s">
        <v>30</v>
      </c>
      <c r="G27" s="19">
        <v>4000</v>
      </c>
      <c r="H27" s="20">
        <v>500</v>
      </c>
      <c r="I27" s="20">
        <v>500</v>
      </c>
      <c r="J27" s="16">
        <f t="shared" si="0"/>
        <v>1000</v>
      </c>
      <c r="K27" s="22">
        <f t="shared" si="1"/>
        <v>0.25</v>
      </c>
      <c r="L27" s="10" t="s">
        <v>31</v>
      </c>
    </row>
    <row r="28" spans="6:12" x14ac:dyDescent="0.35">
      <c r="F28" s="11" t="s">
        <v>32</v>
      </c>
      <c r="G28" s="21">
        <f>SUM(G17:G27)</f>
        <v>175000</v>
      </c>
      <c r="H28" s="21">
        <f t="shared" ref="H28:I28" si="2">SUM(H17:H27)</f>
        <v>63200</v>
      </c>
      <c r="I28" s="21">
        <f t="shared" si="2"/>
        <v>36800</v>
      </c>
      <c r="J28" s="21">
        <f>I28+H28</f>
        <v>100000</v>
      </c>
      <c r="K28" s="26">
        <f>J28/G28</f>
        <v>0.5714285714285714</v>
      </c>
      <c r="L28" s="10"/>
    </row>
    <row r="29" spans="6:12" x14ac:dyDescent="0.35">
      <c r="G29" s="9"/>
      <c r="H29" s="9"/>
      <c r="I29" s="9"/>
      <c r="J29" s="9"/>
      <c r="K29" s="9"/>
    </row>
    <row r="30" spans="6:12" x14ac:dyDescent="0.35">
      <c r="F30" s="32" t="s">
        <v>37</v>
      </c>
      <c r="G30" s="9"/>
      <c r="H30" s="9"/>
      <c r="I30" s="9"/>
      <c r="J30" s="9"/>
      <c r="K30" s="9"/>
    </row>
    <row r="32" spans="6:12" x14ac:dyDescent="0.35">
      <c r="F32" s="31" t="s">
        <v>40</v>
      </c>
      <c r="G32" s="30"/>
      <c r="H32" s="30"/>
      <c r="I32" s="30"/>
      <c r="J32" s="30"/>
      <c r="K32" s="30"/>
      <c r="L32" s="29"/>
    </row>
  </sheetData>
  <mergeCells count="1">
    <mergeCell ref="H5:K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 Maroney</dc:creator>
  <cp:lastModifiedBy>LM</cp:lastModifiedBy>
  <dcterms:created xsi:type="dcterms:W3CDTF">2022-10-13T20:41:06Z</dcterms:created>
  <dcterms:modified xsi:type="dcterms:W3CDTF">2023-05-19T16:01:43Z</dcterms:modified>
</cp:coreProperties>
</file>